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230" windowHeight="10320" tabRatio="499"/>
  </bookViews>
  <sheets>
    <sheet name="Seznam 1" sheetId="1" r:id="rId1"/>
    <sheet name="TZ (1.)" sheetId="2" r:id="rId2"/>
    <sheet name="TZ (2.)" sheetId="3" r:id="rId3"/>
    <sheet name="Výkres (3.)" sheetId="4" r:id="rId4"/>
    <sheet name="Výkres (4.)" sheetId="5" r:id="rId5"/>
    <sheet name="Štítek na CD" sheetId="6" r:id="rId6"/>
  </sheets>
  <calcPr calcId="14562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K44" i="6" s="1"/>
  <c r="A1" i="1"/>
  <c r="O41" i="5" l="1"/>
  <c r="O41" i="2"/>
  <c r="O41" i="3"/>
</calcChain>
</file>

<file path=xl/sharedStrings.xml><?xml version="1.0" encoding="utf-8"?>
<sst xmlns="http://schemas.openxmlformats.org/spreadsheetml/2006/main" count="252" uniqueCount="71">
  <si>
    <t>Číslo archivní</t>
  </si>
  <si>
    <t>BPO 9-103593</t>
  </si>
  <si>
    <t>Seznam dokumentace</t>
  </si>
  <si>
    <t>Číslo zakázky</t>
  </si>
  <si>
    <t>9141-25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</si>
  <si>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</si>
  <si>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</si>
  <si>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</si>
  <si>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</si>
  <si>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</si>
  <si>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</si>
  <si>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</si>
  <si>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6-103597</t>
  </si>
  <si>
    <t>Technická zpráva silnoproud</t>
  </si>
  <si>
    <t/>
  </si>
  <si>
    <t>2.</t>
  </si>
  <si>
    <t>BPO 6-103598</t>
  </si>
  <si>
    <t>Technická zpráva slaboproud</t>
  </si>
  <si>
    <t>3.</t>
  </si>
  <si>
    <t>BPO 5-103599</t>
  </si>
  <si>
    <t>Půdorys učebny - silnoproud</t>
  </si>
  <si>
    <t>3</t>
  </si>
  <si>
    <t>4.</t>
  </si>
  <si>
    <t>BPO 5-103600</t>
  </si>
  <si>
    <t>Půdorys učebny slaboproud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</si>
  <si>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</si>
  <si>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</si>
  <si>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</si>
  <si>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</si>
  <si>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</si>
  <si>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</si>
  <si>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</si>
  <si>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Karlovy Vary 1. máje, Karlovy Vary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</si>
  <si>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</si>
  <si>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</si>
  <si>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</si>
  <si>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</si>
  <si>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</si>
  <si>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</si>
  <si>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</si>
  <si>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</si>
  <si>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</si>
  <si>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 xml:space="preserve"> OBSAH:</t>
  </si>
  <si>
    <t>Silnoproudá a slaboproudá zařízení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</si>
  <si>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</si>
  <si>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</si>
  <si>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</si>
  <si>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</si>
  <si>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</si>
  <si>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</si>
  <si>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</si>
  <si>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Kraus Milan Ing.</t>
  </si>
  <si>
    <t>Schválil</t>
  </si>
  <si>
    <t>®</t>
  </si>
  <si>
    <t>Počet A4</t>
  </si>
  <si>
    <t>Pořadové číslo</t>
  </si>
  <si>
    <t>Stupeň projektu</t>
  </si>
  <si>
    <t>Projektová dokumentace
Silnoproudá a 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</si>
  <si>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</si>
  <si>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</si>
  <si>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</si>
  <si>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</si>
  <si>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</si>
  <si>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</si>
  <si>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</si>
  <si>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</si>
  <si>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</si>
  <si>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Beran Jan</t>
  </si>
  <si>
    <t>2</t>
  </si>
  <si>
    <t>Technická zpráva silnoproud+rozvaděč RU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</si>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</sst>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8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8" fillId="0" borderId="72" xfId="0" applyNumberFormat="1" applyFont="1" applyBorder="1" applyAlignment="1">
      <alignment horizontal="right" vertical="center"/>
    </xf>
    <xf numFmtId="165" fontId="18" fillId="0" borderId="73" xfId="0" applyNumberFormat="1" applyFont="1" applyBorder="1" applyAlignment="1">
      <alignment horizontal="right" vertical="center"/>
    </xf>
    <xf numFmtId="165" fontId="18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1" fillId="0" borderId="82" xfId="0" applyFont="1" applyBorder="1"/>
    <xf numFmtId="0" fontId="21" fillId="0" borderId="82" xfId="0" applyFont="1" applyBorder="1" applyAlignment="1">
      <alignment horizontal="center"/>
    </xf>
    <xf numFmtId="0" fontId="19" fillId="0" borderId="82" xfId="0" applyFont="1" applyBorder="1" applyAlignment="1"/>
    <xf numFmtId="0" fontId="21" fillId="0" borderId="82" xfId="0" applyFont="1" applyBorder="1" applyAlignment="1"/>
    <xf numFmtId="0" fontId="24" fillId="0" borderId="88" xfId="0" applyFont="1" applyBorder="1" applyAlignment="1">
      <alignment horizontal="left"/>
    </xf>
    <xf numFmtId="0" fontId="19" fillId="0" borderId="87" xfId="0" applyFont="1" applyBorder="1" applyAlignment="1"/>
    <xf numFmtId="0" fontId="19" fillId="0" borderId="89" xfId="0" applyFont="1" applyBorder="1" applyAlignment="1"/>
    <xf numFmtId="0" fontId="19" fillId="0" borderId="82" xfId="0" applyFont="1" applyBorder="1" applyAlignment="1"/>
    <xf numFmtId="0" fontId="19" fillId="0" borderId="93" xfId="0" applyFont="1" applyBorder="1" applyAlignment="1"/>
    <xf numFmtId="0" fontId="19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19" fillId="0" borderId="116" xfId="0" applyFont="1" applyBorder="1" applyAlignment="1"/>
    <xf numFmtId="0" fontId="19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5" fillId="0" borderId="82" xfId="0" applyFont="1" applyBorder="1"/>
    <xf numFmtId="0" fontId="31" fillId="0" borderId="82" xfId="0" applyFont="1" applyBorder="1"/>
    <xf numFmtId="0" fontId="24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4" fillId="0" borderId="125" xfId="0" applyFont="1" applyBorder="1" applyAlignment="1">
      <alignment horizontal="center" vertical="center"/>
    </xf>
    <xf numFmtId="0" fontId="24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4" fillId="0" borderId="129" xfId="0" applyFont="1" applyBorder="1" applyAlignment="1">
      <alignment horizontal="center" vertical="center"/>
    </xf>
    <xf numFmtId="0" fontId="24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4" fillId="0" borderId="133" xfId="0" applyFont="1" applyBorder="1" applyAlignment="1">
      <alignment horizontal="center" vertical="center"/>
    </xf>
    <xf numFmtId="0" fontId="27" fillId="0" borderId="82" xfId="0" applyFont="1" applyBorder="1" applyAlignment="1">
      <alignment horizontal="center"/>
    </xf>
    <xf numFmtId="0" fontId="22" fillId="0" borderId="82" xfId="0" applyFont="1" applyBorder="1" applyAlignment="1">
      <alignment horizontal="center"/>
    </xf>
    <xf numFmtId="0" fontId="25" fillId="0" borderId="82" xfId="0" applyFont="1" applyBorder="1" applyAlignment="1">
      <alignment horizontal="center"/>
    </xf>
    <xf numFmtId="0" fontId="25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16" fontId="10" fillId="0" borderId="23" xfId="0" quotePrefix="1" applyNumberFormat="1" applyFont="1" applyBorder="1" applyAlignment="1">
      <alignment horizontal="left" vertical="center" wrapText="1"/>
    </xf>
    <xf numFmtId="0" fontId="10" fillId="0" borderId="15" xfId="0" applyFont="1" applyBorder="1"/>
    <xf numFmtId="0" fontId="10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8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2" fillId="0" borderId="31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3" fillId="0" borderId="32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horizontal="center" vertical="center"/>
    </xf>
    <xf numFmtId="164" fontId="13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58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0" fillId="0" borderId="37" xfId="0" applyNumberFormat="1" applyFont="1" applyBorder="1" applyAlignment="1">
      <alignment horizontal="left" vertical="center"/>
    </xf>
    <xf numFmtId="0" fontId="10" fillId="0" borderId="38" xfId="0" applyFont="1" applyBorder="1"/>
    <xf numFmtId="0" fontId="10" fillId="0" borderId="12" xfId="0" applyFont="1" applyBorder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5" fillId="0" borderId="58" xfId="0" applyFont="1" applyBorder="1" applyAlignment="1">
      <alignment horizontal="center"/>
    </xf>
    <xf numFmtId="0" fontId="15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0" fontId="16" fillId="0" borderId="68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0" borderId="70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4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59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19" fillId="0" borderId="82" xfId="0" applyFont="1" applyBorder="1" applyAlignment="1">
      <alignment horizontal="center"/>
    </xf>
    <xf numFmtId="0" fontId="31" fillId="0" borderId="137" xfId="0" applyFont="1" applyBorder="1" applyAlignment="1">
      <alignment horizontal="left" vertical="center"/>
    </xf>
    <xf numFmtId="0" fontId="24" fillId="0" borderId="136" xfId="0" applyFont="1" applyBorder="1" applyAlignment="1">
      <alignment horizontal="left" vertical="center"/>
    </xf>
    <xf numFmtId="0" fontId="24" fillId="0" borderId="135" xfId="0" applyFont="1" applyBorder="1" applyAlignment="1">
      <alignment horizontal="left" vertical="center"/>
    </xf>
    <xf numFmtId="0" fontId="24" fillId="0" borderId="118" xfId="0" applyFont="1" applyBorder="1" applyAlignment="1">
      <alignment horizontal="left" vertical="center"/>
    </xf>
    <xf numFmtId="0" fontId="24" fillId="0" borderId="92" xfId="0" applyFont="1" applyBorder="1" applyAlignment="1">
      <alignment horizontal="left" vertical="center"/>
    </xf>
    <xf numFmtId="0" fontId="24" fillId="0" borderId="129" xfId="0" applyFont="1" applyBorder="1" applyAlignment="1">
      <alignment horizontal="left" vertical="center" indent="1"/>
    </xf>
    <xf numFmtId="0" fontId="24" fillId="0" borderId="110" xfId="0" applyFont="1" applyBorder="1" applyAlignment="1">
      <alignment horizontal="left" vertical="center" indent="1"/>
    </xf>
    <xf numFmtId="0" fontId="24" fillId="0" borderId="133" xfId="0" applyFont="1" applyBorder="1" applyAlignment="1">
      <alignment horizontal="left" vertical="center" indent="1"/>
    </xf>
    <xf numFmtId="0" fontId="19" fillId="0" borderId="114" xfId="0" applyFont="1" applyBorder="1" applyAlignment="1">
      <alignment horizontal="left" vertical="center" indent="1"/>
    </xf>
    <xf numFmtId="0" fontId="19" fillId="0" borderId="110" xfId="0" applyFont="1" applyBorder="1" applyAlignment="1">
      <alignment horizontal="left" vertical="center" indent="1"/>
    </xf>
    <xf numFmtId="0" fontId="24" fillId="0" borderId="134" xfId="0" applyFont="1" applyBorder="1" applyAlignment="1">
      <alignment horizontal="center" vertical="center" textRotation="90"/>
    </xf>
    <xf numFmtId="0" fontId="24" fillId="0" borderId="130" xfId="0" applyFont="1" applyBorder="1" applyAlignment="1">
      <alignment horizontal="center" vertical="center" textRotation="90"/>
    </xf>
    <xf numFmtId="0" fontId="24" fillId="0" borderId="126" xfId="0" applyFont="1" applyBorder="1" applyAlignment="1">
      <alignment horizontal="center" vertical="center" textRotation="90"/>
    </xf>
    <xf numFmtId="0" fontId="24" fillId="0" borderId="132" xfId="0" applyFont="1" applyBorder="1" applyAlignment="1">
      <alignment horizontal="center" vertical="center" textRotation="90"/>
    </xf>
    <xf numFmtId="0" fontId="24" fillId="0" borderId="128" xfId="0" applyFont="1" applyBorder="1" applyAlignment="1">
      <alignment horizontal="center" vertical="center" textRotation="90"/>
    </xf>
    <xf numFmtId="0" fontId="24" fillId="0" borderId="123" xfId="0" applyFont="1" applyBorder="1" applyAlignment="1">
      <alignment horizontal="center" vertical="center" textRotation="90"/>
    </xf>
    <xf numFmtId="0" fontId="24" fillId="0" borderId="125" xfId="0" applyFont="1" applyBorder="1" applyAlignment="1">
      <alignment horizontal="left" vertical="center" indent="1"/>
    </xf>
    <xf numFmtId="0" fontId="19" fillId="0" borderId="124" xfId="0" applyFont="1" applyBorder="1" applyAlignment="1">
      <alignment horizontal="left" vertical="center" indent="1"/>
    </xf>
    <xf numFmtId="0" fontId="27" fillId="0" borderId="117" xfId="0" applyFont="1" applyBorder="1" applyAlignment="1">
      <alignment horizontal="left" vertical="center" wrapText="1"/>
    </xf>
    <xf numFmtId="0" fontId="19" fillId="0" borderId="117" xfId="0" applyFont="1" applyBorder="1" applyAlignment="1">
      <alignment horizontal="left" vertical="center" wrapText="1"/>
    </xf>
    <xf numFmtId="0" fontId="19" fillId="0" borderId="116" xfId="0" applyFont="1" applyBorder="1" applyAlignment="1">
      <alignment horizontal="left" vertical="center" wrapText="1"/>
    </xf>
    <xf numFmtId="0" fontId="19" fillId="0" borderId="82" xfId="0" applyFont="1" applyBorder="1" applyAlignment="1">
      <alignment horizontal="left" vertical="center" wrapText="1"/>
    </xf>
    <xf numFmtId="0" fontId="19" fillId="0" borderId="104" xfId="0" applyFont="1" applyBorder="1" applyAlignment="1">
      <alignment horizontal="left" vertical="center" wrapText="1"/>
    </xf>
    <xf numFmtId="0" fontId="27" fillId="0" borderId="82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49" fontId="24" fillId="0" borderId="102" xfId="0" applyNumberFormat="1" applyFont="1" applyBorder="1" applyAlignment="1">
      <alignment horizontal="center" vertical="center"/>
    </xf>
    <xf numFmtId="0" fontId="19" fillId="0" borderId="103" xfId="0" applyFont="1" applyBorder="1" applyAlignment="1">
      <alignment horizontal="center" vertical="center"/>
    </xf>
    <xf numFmtId="0" fontId="27" fillId="0" borderId="102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4" fillId="0" borderId="110" xfId="0" applyFont="1" applyBorder="1" applyAlignment="1">
      <alignment horizontal="left" vertical="center" wrapText="1"/>
    </xf>
    <xf numFmtId="0" fontId="19" fillId="0" borderId="110" xfId="0" applyFont="1" applyBorder="1" applyAlignment="1">
      <alignment wrapText="1"/>
    </xf>
    <xf numFmtId="0" fontId="24" fillId="0" borderId="124" xfId="0" applyFont="1" applyBorder="1" applyAlignment="1">
      <alignment horizontal="left" vertical="center" indent="1"/>
    </xf>
    <xf numFmtId="0" fontId="25" fillId="0" borderId="121" xfId="0" applyFont="1" applyBorder="1" applyAlignment="1"/>
    <xf numFmtId="0" fontId="19" fillId="0" borderId="87" xfId="0" applyFont="1" applyBorder="1" applyAlignment="1"/>
    <xf numFmtId="0" fontId="19" fillId="0" borderId="120" xfId="0" applyFont="1" applyBorder="1" applyAlignment="1"/>
    <xf numFmtId="0" fontId="24" fillId="0" borderId="99" xfId="0" applyFont="1" applyBorder="1" applyAlignment="1">
      <alignment horizontal="left" vertical="center"/>
    </xf>
    <xf numFmtId="0" fontId="19" fillId="0" borderId="98" xfId="0" applyFont="1" applyBorder="1" applyAlignment="1"/>
    <xf numFmtId="0" fontId="19" fillId="0" borderId="108" xfId="0" applyFont="1" applyBorder="1" applyAlignment="1"/>
    <xf numFmtId="0" fontId="29" fillId="0" borderId="110" xfId="0" applyFont="1" applyBorder="1" applyAlignment="1">
      <alignment horizontal="left" vertical="center"/>
    </xf>
    <xf numFmtId="0" fontId="29" fillId="0" borderId="110" xfId="0" applyFont="1" applyBorder="1" applyAlignment="1"/>
    <xf numFmtId="0" fontId="29" fillId="0" borderId="109" xfId="0" applyFont="1" applyBorder="1" applyAlignment="1"/>
    <xf numFmtId="0" fontId="24" fillId="0" borderId="112" xfId="0" applyFont="1" applyBorder="1" applyAlignment="1">
      <alignment horizontal="left" vertical="center"/>
    </xf>
    <xf numFmtId="0" fontId="19" fillId="0" borderId="112" xfId="0" applyFont="1" applyBorder="1" applyAlignment="1">
      <alignment horizontal="left" vertical="center"/>
    </xf>
    <xf numFmtId="0" fontId="27" fillId="0" borderId="111" xfId="0" applyFont="1" applyBorder="1" applyAlignment="1">
      <alignment horizontal="left" vertical="center"/>
    </xf>
    <xf numFmtId="0" fontId="19" fillId="0" borderId="111" xfId="0" applyFont="1" applyBorder="1" applyAlignment="1"/>
    <xf numFmtId="0" fontId="24" fillId="0" borderId="114" xfId="0" applyFont="1" applyBorder="1" applyAlignment="1">
      <alignment horizontal="left" vertical="center" indent="1"/>
    </xf>
    <xf numFmtId="0" fontId="24" fillId="0" borderId="115" xfId="0" applyFont="1" applyBorder="1" applyAlignment="1">
      <alignment horizontal="left" vertical="center"/>
    </xf>
    <xf numFmtId="0" fontId="19" fillId="0" borderId="115" xfId="0" applyFont="1" applyBorder="1" applyAlignment="1">
      <alignment horizontal="left" vertical="center"/>
    </xf>
    <xf numFmtId="0" fontId="19" fillId="0" borderId="111" xfId="0" applyFont="1" applyBorder="1" applyAlignment="1">
      <alignment horizontal="right" vertical="top"/>
    </xf>
    <xf numFmtId="49" fontId="27" fillId="0" borderId="114" xfId="0" applyNumberFormat="1" applyFont="1" applyBorder="1" applyAlignment="1">
      <alignment horizontal="left" vertical="center"/>
    </xf>
    <xf numFmtId="0" fontId="27" fillId="0" borderId="114" xfId="0" applyFont="1" applyBorder="1" applyAlignment="1">
      <alignment horizontal="left" vertical="center"/>
    </xf>
    <xf numFmtId="0" fontId="27" fillId="0" borderId="113" xfId="0" applyFont="1" applyBorder="1" applyAlignment="1">
      <alignment horizontal="left" vertical="center"/>
    </xf>
    <xf numFmtId="0" fontId="27" fillId="0" borderId="110" xfId="0" applyFont="1" applyBorder="1" applyAlignment="1">
      <alignment horizontal="left" vertical="center"/>
    </xf>
    <xf numFmtId="0" fontId="27" fillId="0" borderId="109" xfId="0" applyFont="1" applyBorder="1" applyAlignment="1">
      <alignment horizontal="left" vertical="center"/>
    </xf>
    <xf numFmtId="16" fontId="27" fillId="0" borderId="110" xfId="0" applyNumberFormat="1" applyFont="1" applyBorder="1" applyAlignment="1">
      <alignment horizontal="left" vertical="center"/>
    </xf>
    <xf numFmtId="0" fontId="27" fillId="0" borderId="110" xfId="0" applyFont="1" applyBorder="1" applyAlignment="1">
      <alignment horizontal="left" vertical="center" wrapText="1"/>
    </xf>
    <xf numFmtId="0" fontId="27" fillId="0" borderId="109" xfId="0" applyFont="1" applyBorder="1" applyAlignment="1">
      <alignment horizontal="left" vertical="center" wrapText="1"/>
    </xf>
    <xf numFmtId="0" fontId="25" fillId="0" borderId="91" xfId="0" applyFont="1" applyBorder="1" applyAlignment="1">
      <alignment horizontal="left" vertical="center"/>
    </xf>
    <xf numFmtId="0" fontId="22" fillId="0" borderId="82" xfId="0" applyFont="1" applyBorder="1" applyAlignment="1">
      <alignment horizontal="left"/>
    </xf>
    <xf numFmtId="0" fontId="22" fillId="0" borderId="90" xfId="0" applyFont="1" applyBorder="1" applyAlignment="1">
      <alignment horizontal="left"/>
    </xf>
    <xf numFmtId="0" fontId="22" fillId="0" borderId="85" xfId="0" applyFont="1" applyBorder="1" applyAlignment="1">
      <alignment horizontal="left"/>
    </xf>
    <xf numFmtId="0" fontId="22" fillId="0" borderId="84" xfId="0" applyFont="1" applyBorder="1" applyAlignment="1">
      <alignment horizontal="left"/>
    </xf>
    <xf numFmtId="0" fontId="22" fillId="0" borderId="83" xfId="0" applyFont="1" applyBorder="1" applyAlignment="1">
      <alignment horizontal="left"/>
    </xf>
    <xf numFmtId="0" fontId="21" fillId="0" borderId="107" xfId="0" applyFont="1" applyBorder="1" applyAlignment="1">
      <alignment horizontal="center" vertical="center"/>
    </xf>
    <xf numFmtId="0" fontId="21" fillId="0" borderId="106" xfId="0" applyFont="1" applyBorder="1" applyAlignment="1">
      <alignment horizontal="center"/>
    </xf>
    <xf numFmtId="0" fontId="21" fillId="0" borderId="105" xfId="0" applyFont="1" applyBorder="1" applyAlignment="1">
      <alignment horizontal="center"/>
    </xf>
    <xf numFmtId="0" fontId="19" fillId="0" borderId="92" xfId="0" applyFont="1" applyBorder="1" applyAlignment="1">
      <alignment horizontal="left" vertical="center"/>
    </xf>
    <xf numFmtId="0" fontId="23" fillId="0" borderId="98" xfId="0" applyFont="1" applyBorder="1" applyAlignment="1">
      <alignment horizontal="left" vertical="center"/>
    </xf>
    <xf numFmtId="0" fontId="19" fillId="0" borderId="98" xfId="0" applyFont="1" applyBorder="1" applyAlignment="1">
      <alignment horizontal="left" vertical="center"/>
    </xf>
    <xf numFmtId="0" fontId="19" fillId="0" borderId="97" xfId="0" applyFont="1" applyBorder="1" applyAlignment="1">
      <alignment horizontal="left" vertical="center"/>
    </xf>
    <xf numFmtId="0" fontId="19" fillId="0" borderId="82" xfId="0" applyFont="1" applyBorder="1" applyAlignment="1">
      <alignment horizontal="left" vertical="center"/>
    </xf>
    <xf numFmtId="0" fontId="19" fillId="0" borderId="90" xfId="0" applyFont="1" applyBorder="1" applyAlignment="1">
      <alignment horizontal="left" vertical="center"/>
    </xf>
    <xf numFmtId="0" fontId="26" fillId="0" borderId="96" xfId="0" applyFont="1" applyBorder="1" applyAlignment="1">
      <alignment horizontal="left" vertical="top"/>
    </xf>
    <xf numFmtId="0" fontId="20" fillId="0" borderId="95" xfId="0" applyFont="1" applyBorder="1" applyAlignment="1">
      <alignment horizontal="left" vertical="top"/>
    </xf>
    <xf numFmtId="0" fontId="20" fillId="0" borderId="94" xfId="0" applyFont="1" applyBorder="1" applyAlignment="1">
      <alignment horizontal="left" vertical="top"/>
    </xf>
    <xf numFmtId="0" fontId="23" fillId="0" borderId="87" xfId="0" applyFont="1" applyBorder="1" applyAlignment="1">
      <alignment horizontal="left" vertical="center"/>
    </xf>
    <xf numFmtId="0" fontId="19" fillId="0" borderId="87" xfId="0" applyFont="1" applyBorder="1" applyAlignment="1">
      <alignment horizontal="left" vertical="center"/>
    </xf>
    <xf numFmtId="0" fontId="19" fillId="0" borderId="86" xfId="0" applyFont="1" applyBorder="1" applyAlignment="1">
      <alignment horizontal="left" vertical="center"/>
    </xf>
    <xf numFmtId="0" fontId="24" fillId="0" borderId="92" xfId="0" applyFont="1" applyBorder="1" applyAlignment="1"/>
    <xf numFmtId="0" fontId="61" fillId="0" borderId="0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9" xfId="0" applyFont="1" applyBorder="1" applyAlignment="1">
      <alignment horizontal="center" vertical="center" wrapText="1"/>
    </xf>
    <xf numFmtId="0" fontId="63" fillId="0" borderId="0" xfId="0" applyFont="1" applyBorder="1" applyAlignment="1">
      <alignment horizontal="center" vertical="center" wrapText="1"/>
    </xf>
    <xf numFmtId="0" fontId="63" fillId="0" borderId="39" xfId="0" applyFont="1" applyBorder="1" applyAlignment="1">
      <alignment horizontal="center" vertical="center" wrapText="1"/>
    </xf>
    <xf numFmtId="0" fontId="63" fillId="0" borderId="9" xfId="0" applyFont="1" applyBorder="1" applyAlignment="1">
      <alignment horizontal="center" vertical="center" wrapText="1"/>
    </xf>
    <xf numFmtId="20" fontId="17" fillId="0" borderId="42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3" workbookViewId="0">
      <selection activeCell="R14" sqref="R1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4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>
        <v>2</v>
      </c>
      <c r="L6" s="156"/>
      <c r="M6" s="90" t="s">
        <v>14</v>
      </c>
      <c r="N6" s="143" t="s">
        <v>14</v>
      </c>
      <c r="O6" s="144"/>
    </row>
    <row r="7" spans="1:15" ht="19.350000000000001" customHeight="1" x14ac:dyDescent="0.25">
      <c r="A7" s="155" t="s">
        <v>18</v>
      </c>
      <c r="B7" s="156"/>
      <c r="C7" s="143" t="s">
        <v>19</v>
      </c>
      <c r="D7" s="156"/>
      <c r="E7" s="156"/>
      <c r="F7" s="157" t="s">
        <v>20</v>
      </c>
      <c r="G7" s="156"/>
      <c r="H7" s="156"/>
      <c r="I7" s="156"/>
      <c r="J7" s="156"/>
      <c r="K7" s="143" t="s">
        <v>21</v>
      </c>
      <c r="L7" s="156"/>
      <c r="M7" s="90"/>
      <c r="N7" s="143" t="s">
        <v>14</v>
      </c>
      <c r="O7" s="144"/>
    </row>
    <row r="8" spans="1:15" ht="19.350000000000001" customHeight="1" x14ac:dyDescent="0.25">
      <c r="A8" s="155" t="s">
        <v>22</v>
      </c>
      <c r="B8" s="156"/>
      <c r="C8" s="143" t="s">
        <v>23</v>
      </c>
      <c r="D8" s="156"/>
      <c r="E8" s="156"/>
      <c r="F8" s="157" t="s">
        <v>24</v>
      </c>
      <c r="G8" s="156"/>
      <c r="H8" s="156"/>
      <c r="I8" s="156"/>
      <c r="J8" s="156"/>
      <c r="K8" s="143" t="s">
        <v>21</v>
      </c>
      <c r="L8" s="156"/>
      <c r="M8" s="90" t="s">
        <v>14</v>
      </c>
      <c r="N8" s="143" t="s">
        <v>14</v>
      </c>
      <c r="O8" s="144"/>
    </row>
    <row r="9" spans="1:15" ht="19.350000000000001" customHeight="1" x14ac:dyDescent="0.25">
      <c r="A9" s="155" t="s">
        <v>14</v>
      </c>
      <c r="B9" s="156"/>
      <c r="C9" s="143" t="s">
        <v>14</v>
      </c>
      <c r="D9" s="156"/>
      <c r="E9" s="156"/>
      <c r="F9" s="157" t="s">
        <v>14</v>
      </c>
      <c r="G9" s="156"/>
      <c r="H9" s="156"/>
      <c r="I9" s="156"/>
      <c r="J9" s="156"/>
      <c r="K9" s="143" t="s">
        <v>14</v>
      </c>
      <c r="L9" s="156"/>
      <c r="M9" s="90" t="s">
        <v>14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25</v>
      </c>
      <c r="B31" s="86"/>
      <c r="C31" s="167" t="s">
        <v>26</v>
      </c>
      <c r="D31" s="140"/>
      <c r="E31" s="140"/>
      <c r="F31" s="140"/>
      <c r="G31" s="140"/>
      <c r="H31" s="140"/>
      <c r="I31" s="167" t="s">
        <v>27</v>
      </c>
      <c r="J31" s="88"/>
      <c r="K31" s="167" t="s">
        <v>28</v>
      </c>
      <c r="L31" s="140"/>
      <c r="M31" s="140"/>
      <c r="N31" s="167" t="s">
        <v>29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30</v>
      </c>
      <c r="E35" s="141" t="s">
        <v>31</v>
      </c>
      <c r="F35" s="132" t="s">
        <v>32</v>
      </c>
      <c r="G35" s="133"/>
      <c r="H35" s="133"/>
      <c r="I35" s="133"/>
      <c r="J35" s="134"/>
      <c r="K35" s="158" t="s">
        <v>33</v>
      </c>
      <c r="L35" s="159"/>
      <c r="M35" s="161" t="s">
        <v>34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35</v>
      </c>
      <c r="L36" s="109"/>
      <c r="M36" s="107" t="s">
        <v>36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37</v>
      </c>
      <c r="F37" s="94" t="s">
        <v>38</v>
      </c>
      <c r="G37" s="95"/>
      <c r="H37" s="95"/>
      <c r="I37" s="95"/>
      <c r="J37" s="96"/>
      <c r="K37" s="108" t="s">
        <v>39</v>
      </c>
      <c r="L37" s="109"/>
      <c r="M37" s="91" t="s">
        <v>40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41</v>
      </c>
      <c r="L38" s="109"/>
      <c r="M38" s="107" t="s">
        <v>36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42</v>
      </c>
      <c r="F39" s="97" t="s">
        <v>43</v>
      </c>
      <c r="G39" s="98"/>
      <c r="H39" s="98"/>
      <c r="I39" s="98"/>
      <c r="J39" s="98"/>
      <c r="K39" s="102" t="s">
        <v>44</v>
      </c>
      <c r="L39" s="103"/>
      <c r="M39" s="104" t="str">
        <f>K3</f>
        <v>9141-25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45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46</v>
      </c>
      <c r="F41" s="110" t="s">
        <v>47</v>
      </c>
      <c r="G41" s="111"/>
      <c r="H41" s="111"/>
      <c r="I41" s="111"/>
      <c r="J41" s="112"/>
      <c r="K41" s="126" t="str">
        <f>K1</f>
        <v>BPO 9-103593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1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61" sqref="L6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51</v>
      </c>
      <c r="G33" s="195"/>
      <c r="H33" s="19"/>
      <c r="I33" s="20" t="s">
        <v>52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Rekonstrukce a modernizace učeben v ZŠ Karlovy Vary 1. máje, Karlovy Vary</v>
      </c>
      <c r="I34" s="185"/>
      <c r="J34" s="185"/>
      <c r="K34" s="185"/>
      <c r="L34" s="185"/>
      <c r="M34" s="185"/>
      <c r="N34" s="186"/>
      <c r="O34" s="30" t="s">
        <v>54</v>
      </c>
      <c r="P34" s="232" t="s">
        <v>55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70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331" t="s">
        <v>69</v>
      </c>
      <c r="I40" s="332"/>
      <c r="J40" s="332"/>
      <c r="K40" s="332"/>
      <c r="L40" s="332"/>
      <c r="M40" s="332"/>
      <c r="N40" s="333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4"/>
      <c r="I41" s="334"/>
      <c r="J41" s="334"/>
      <c r="K41" s="334"/>
      <c r="L41" s="334"/>
      <c r="M41" s="332"/>
      <c r="N41" s="333"/>
      <c r="O41" s="225" t="str">
        <f>'Seznam 1'!M39</f>
        <v>9141-25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0" zoomScale="81" workbookViewId="0">
      <selection activeCell="V35" sqref="V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67</v>
      </c>
      <c r="G33" s="195"/>
      <c r="H33" s="19"/>
      <c r="I33" s="20" t="s">
        <v>52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Rekonstrukce a modernizace učeben v ZŠ Karlovy Vary 1. máje, Karlovy Vary</v>
      </c>
      <c r="I34" s="185"/>
      <c r="J34" s="185"/>
      <c r="K34" s="185"/>
      <c r="L34" s="185"/>
      <c r="M34" s="185"/>
      <c r="N34" s="186"/>
      <c r="O34" s="30" t="s">
        <v>54</v>
      </c>
      <c r="P34" s="232" t="s">
        <v>55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229"/>
      <c r="J40" s="229"/>
      <c r="K40" s="229"/>
      <c r="L40" s="229"/>
      <c r="M40" s="229"/>
      <c r="N40" s="230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31"/>
      <c r="I41" s="231"/>
      <c r="J41" s="231"/>
      <c r="K41" s="231"/>
      <c r="L41" s="231"/>
      <c r="M41" s="229"/>
      <c r="N41" s="230"/>
      <c r="O41" s="225" t="str">
        <f>'Seznam 1'!M39</f>
        <v>9141-25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ignoredErrors>
    <ignoredError sqref="O35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2" zoomScale="81" workbookViewId="0">
      <selection activeCell="T34" sqref="T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338">
        <v>7.6388888888888895E-2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51</v>
      </c>
      <c r="G33" s="195"/>
      <c r="H33" s="19"/>
      <c r="I33" s="20" t="s">
        <v>52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Rekonstrukce a modernizace učeben v ZŠ Karlovy Vary 1. máje, Karlovy Vary</v>
      </c>
      <c r="I34" s="185"/>
      <c r="J34" s="185"/>
      <c r="K34" s="185"/>
      <c r="L34" s="185"/>
      <c r="M34" s="185"/>
      <c r="N34" s="186"/>
      <c r="O34" s="30" t="s">
        <v>54</v>
      </c>
      <c r="P34" s="232" t="s">
        <v>55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68</v>
      </c>
      <c r="P35" s="196" t="s">
        <v>18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97" t="s">
        <v>20</v>
      </c>
      <c r="I40" s="335"/>
      <c r="J40" s="335"/>
      <c r="K40" s="335"/>
      <c r="L40" s="335"/>
      <c r="M40" s="335"/>
      <c r="N40" s="336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337"/>
      <c r="I41" s="337"/>
      <c r="J41" s="337"/>
      <c r="K41" s="337"/>
      <c r="L41" s="337"/>
      <c r="M41" s="335"/>
      <c r="N41" s="336"/>
      <c r="O41" s="225" t="str">
        <f>'Seznam 1'!M39</f>
        <v>9141-25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19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4">
        <f>'Seznam 1'!L31</f>
        <v>0</v>
      </c>
      <c r="O28" s="235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6">
        <f>'Seznam 1'!L32</f>
        <v>0</v>
      </c>
      <c r="O29" s="237"/>
      <c r="P29" s="208"/>
      <c r="Q29" s="43">
        <f>'Seznam 1'!O32</f>
        <v>0</v>
      </c>
    </row>
    <row r="30" spans="2:18" ht="15.95" customHeight="1" thickBot="1" x14ac:dyDescent="0.25">
      <c r="B30" s="243"/>
      <c r="C30" s="38">
        <f>'Seznam 1'!B33</f>
        <v>0</v>
      </c>
      <c r="D30" s="246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9">
        <f>'Seznam 1'!L33</f>
        <v>0</v>
      </c>
      <c r="O30" s="240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67</v>
      </c>
      <c r="G33" s="195"/>
      <c r="H33" s="19"/>
      <c r="I33" s="20" t="s">
        <v>52</v>
      </c>
      <c r="J33" s="195"/>
      <c r="K33" s="195"/>
      <c r="L33" s="195"/>
      <c r="M33" s="238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6" t="str">
        <f>'Seznam 1'!E35</f>
        <v xml:space="preserve"> ZAKÁZKA:</v>
      </c>
      <c r="H34" s="184" t="str">
        <f>'Seznam 1'!F35</f>
        <v>Rekonstrukce a modernizace učeben v ZŠ Karlovy Vary 1. máje, Karlovy Vary</v>
      </c>
      <c r="I34" s="185"/>
      <c r="J34" s="185"/>
      <c r="K34" s="185"/>
      <c r="L34" s="185"/>
      <c r="M34" s="185"/>
      <c r="N34" s="186"/>
      <c r="O34" s="30" t="s">
        <v>54</v>
      </c>
      <c r="P34" s="232" t="s">
        <v>55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68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57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229"/>
      <c r="J40" s="229"/>
      <c r="K40" s="229"/>
      <c r="L40" s="229"/>
      <c r="M40" s="229"/>
      <c r="N40" s="230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31"/>
      <c r="I41" s="231"/>
      <c r="J41" s="231"/>
      <c r="K41" s="231"/>
      <c r="L41" s="231"/>
      <c r="M41" s="229"/>
      <c r="N41" s="230"/>
      <c r="O41" s="225" t="str">
        <f>'Seznam 1'!M39</f>
        <v>9141-25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7"/>
      <c r="L1" s="247"/>
      <c r="M1" s="248"/>
      <c r="N1" s="248"/>
      <c r="O1" s="24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9"/>
      <c r="L2" s="249"/>
      <c r="M2" s="250"/>
      <c r="N2" s="250"/>
      <c r="O2" s="25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1"/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3"/>
      <c r="P22" s="46"/>
    </row>
    <row r="23" spans="1:17" ht="11.25" customHeight="1" x14ac:dyDescent="0.2">
      <c r="A23" s="251"/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3"/>
      <c r="P23" s="46"/>
    </row>
    <row r="24" spans="1:17" ht="11.25" customHeight="1" x14ac:dyDescent="0.2">
      <c r="A24" s="251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3"/>
      <c r="P24" s="46"/>
    </row>
    <row r="25" spans="1:17" ht="11.25" customHeight="1" x14ac:dyDescent="0.2">
      <c r="A25" s="251"/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3"/>
      <c r="P25" s="46"/>
    </row>
    <row r="26" spans="1:17" ht="11.25" customHeight="1" x14ac:dyDescent="0.2">
      <c r="A26" s="251"/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3"/>
      <c r="P26" s="46"/>
    </row>
    <row r="27" spans="1:17" ht="11.25" customHeight="1" x14ac:dyDescent="0.2">
      <c r="A27" s="251"/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3"/>
      <c r="P27" s="46"/>
    </row>
    <row r="28" spans="1:17" ht="11.25" customHeight="1" x14ac:dyDescent="0.2">
      <c r="A28" s="251"/>
      <c r="B28" s="252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2"/>
      <c r="O28" s="253"/>
      <c r="P28" s="46"/>
    </row>
    <row r="29" spans="1:17" ht="11.25" customHeight="1" x14ac:dyDescent="0.25">
      <c r="A29" s="251"/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3"/>
      <c r="P29" s="62"/>
    </row>
    <row r="30" spans="1:17" ht="11.25" customHeight="1" x14ac:dyDescent="0.25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3"/>
      <c r="P30" s="62"/>
    </row>
    <row r="31" spans="1:17" ht="11.25" customHeight="1" x14ac:dyDescent="0.2">
      <c r="A31" s="261" t="str">
        <f>'Seznam 1'!A31</f>
        <v>INDEX</v>
      </c>
      <c r="B31" s="72">
        <f>'Seznam 1'!B31</f>
        <v>0</v>
      </c>
      <c r="C31" s="264" t="str">
        <f>'Seznam 1'!C31</f>
        <v>ZMĚNA</v>
      </c>
      <c r="D31" s="258">
        <f>'Seznam 1'!D31</f>
        <v>0</v>
      </c>
      <c r="E31" s="297"/>
      <c r="F31" s="297"/>
      <c r="G31" s="297"/>
      <c r="H31" s="297"/>
      <c r="I31" s="264" t="str">
        <f>'Seznam 1'!I31</f>
        <v>DATUM</v>
      </c>
      <c r="J31" s="71">
        <f>'Seznam 1'!J31</f>
        <v>0</v>
      </c>
      <c r="K31" s="264" t="str">
        <f>'Seznam 1'!K31</f>
        <v>JMÉNO</v>
      </c>
      <c r="L31" s="258">
        <f>'Seznam 1'!L31</f>
        <v>0</v>
      </c>
      <c r="M31" s="259"/>
      <c r="N31" s="26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2"/>
      <c r="B32" s="69">
        <f>'Seznam 1'!B32</f>
        <v>0</v>
      </c>
      <c r="C32" s="265"/>
      <c r="D32" s="256">
        <f>'Seznam 1'!D32</f>
        <v>0</v>
      </c>
      <c r="E32" s="257"/>
      <c r="F32" s="257"/>
      <c r="G32" s="257"/>
      <c r="H32" s="257"/>
      <c r="I32" s="265"/>
      <c r="J32" s="68">
        <f>'Seznam 1'!J32</f>
        <v>0</v>
      </c>
      <c r="K32" s="265"/>
      <c r="L32" s="256">
        <f>'Seznam 1'!L32</f>
        <v>0</v>
      </c>
      <c r="M32" s="260"/>
      <c r="N32" s="265"/>
      <c r="O32" s="67">
        <f>'Seznam 1'!O32</f>
        <v>0</v>
      </c>
      <c r="P32" s="63"/>
      <c r="Q32" s="46"/>
    </row>
    <row r="33" spans="1:18" ht="11.25" customHeight="1" x14ac:dyDescent="0.2">
      <c r="A33" s="263"/>
      <c r="B33" s="66">
        <f>'Seznam 1'!B33</f>
        <v>0</v>
      </c>
      <c r="C33" s="266"/>
      <c r="D33" s="267">
        <f>'Seznam 1'!D33</f>
        <v>0</v>
      </c>
      <c r="E33" s="283"/>
      <c r="F33" s="283"/>
      <c r="G33" s="283"/>
      <c r="H33" s="283"/>
      <c r="I33" s="266"/>
      <c r="J33" s="65">
        <f>'Seznam 1'!J32</f>
        <v>0</v>
      </c>
      <c r="K33" s="266"/>
      <c r="L33" s="267">
        <f>'Seznam 1'!L32</f>
        <v>0</v>
      </c>
      <c r="M33" s="268"/>
      <c r="N33" s="266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53</v>
      </c>
      <c r="E35" s="254" t="str">
        <f>'Seznam 1'!E35</f>
        <v xml:space="preserve"> ZAKÁZKA:</v>
      </c>
      <c r="F35" s="269" t="str">
        <f>'Seznam 1'!F35</f>
        <v>Rekonstrukce a modernizace učeben v ZŠ Karlovy Vary 1. máje, Karlovy Vary</v>
      </c>
      <c r="G35" s="270"/>
      <c r="H35" s="270"/>
      <c r="I35" s="270"/>
      <c r="J35" s="271"/>
      <c r="K35" s="298" t="str">
        <f>'Seznam 1'!K35</f>
        <v>Datum:</v>
      </c>
      <c r="L35" s="299"/>
      <c r="M35" s="301" t="str">
        <f>'Seznam 1'!M35</f>
        <v>30.04.2019</v>
      </c>
      <c r="N35" s="302"/>
      <c r="O35" s="30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5"/>
      <c r="F36" s="272"/>
      <c r="G36" s="272"/>
      <c r="H36" s="272"/>
      <c r="I36" s="272"/>
      <c r="J36" s="273"/>
      <c r="K36" s="300"/>
      <c r="L36" s="300"/>
      <c r="M36" s="304"/>
      <c r="N36" s="304"/>
      <c r="O36" s="30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5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7" t="str">
        <f>'Seznam 1'!M36</f>
        <v>Dušek Jan Ing.</v>
      </c>
      <c r="N37" s="307"/>
      <c r="O37" s="30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5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7"/>
      <c r="N38" s="307"/>
      <c r="O38" s="308"/>
      <c r="P38" s="49"/>
      <c r="Q38" s="49"/>
      <c r="R38" s="49"/>
    </row>
    <row r="39" spans="1:18" s="48" customFormat="1" ht="13.9" customHeight="1" x14ac:dyDescent="0.2">
      <c r="A39" s="84" t="s">
        <v>59</v>
      </c>
      <c r="B39" s="53"/>
      <c r="C39" s="53"/>
      <c r="D39" s="55"/>
      <c r="E39" s="255"/>
      <c r="F39" s="274" t="str">
        <f>'Seznam 1'!F37</f>
        <v>Projektová dokumentace</v>
      </c>
      <c r="G39" s="272"/>
      <c r="H39" s="272"/>
      <c r="I39" s="272"/>
      <c r="J39" s="273"/>
      <c r="K39" s="293" t="str">
        <f>'Seznam 1'!K37</f>
        <v>Stupeň:</v>
      </c>
      <c r="L39" s="294"/>
      <c r="M39" s="306" t="str">
        <f>'Seznam 1'!M37</f>
        <v>DSJ</v>
      </c>
      <c r="N39" s="304"/>
      <c r="O39" s="305"/>
      <c r="P39" s="49"/>
      <c r="Q39" s="49"/>
      <c r="R39" s="49"/>
    </row>
    <row r="40" spans="1:18" s="48" customFormat="1" ht="13.9" customHeight="1" x14ac:dyDescent="0.2">
      <c r="A40" s="84" t="s">
        <v>60</v>
      </c>
      <c r="B40" s="53"/>
      <c r="C40" s="53"/>
      <c r="D40" s="55"/>
      <c r="E40" s="255"/>
      <c r="F40" s="272"/>
      <c r="G40" s="272"/>
      <c r="H40" s="272"/>
      <c r="I40" s="272"/>
      <c r="J40" s="273"/>
      <c r="K40" s="300"/>
      <c r="L40" s="300"/>
      <c r="M40" s="304" t="str">
        <f>'Seznam 1'!M37</f>
        <v>DSJ</v>
      </c>
      <c r="N40" s="304"/>
      <c r="O40" s="305"/>
      <c r="P40" s="49"/>
      <c r="Q40" s="49"/>
      <c r="R40" s="49"/>
    </row>
    <row r="41" spans="1:18" s="48" customFormat="1" ht="13.9" customHeight="1" x14ac:dyDescent="0.2">
      <c r="A41" s="84" t="s">
        <v>61</v>
      </c>
      <c r="B41" s="53"/>
      <c r="C41" s="53"/>
      <c r="D41" s="55"/>
      <c r="E41" s="255"/>
      <c r="F41" s="272"/>
      <c r="G41" s="272"/>
      <c r="H41" s="272"/>
      <c r="I41" s="272"/>
      <c r="J41" s="273"/>
      <c r="K41" s="293" t="str">
        <f>'Seznam 1'!K38</f>
        <v>Zodp.proj.</v>
      </c>
      <c r="L41" s="294"/>
      <c r="M41" s="290" t="str">
        <f>'Seznam 1'!M38</f>
        <v>Dušek Jan Ing.</v>
      </c>
      <c r="N41" s="291"/>
      <c r="O41" s="29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5" t="str">
        <f>'Seznam 1'!E39</f>
        <v xml:space="preserve"> OBSAH:</v>
      </c>
      <c r="F42" s="272"/>
      <c r="G42" s="272"/>
      <c r="H42" s="272"/>
      <c r="I42" s="272"/>
      <c r="J42" s="273"/>
      <c r="K42" s="295"/>
      <c r="L42" s="296"/>
      <c r="M42" s="291"/>
      <c r="N42" s="291"/>
      <c r="O42" s="292"/>
      <c r="P42" s="49"/>
      <c r="Q42" s="49"/>
      <c r="R42" s="49"/>
    </row>
    <row r="43" spans="1:18" s="48" customFormat="1" ht="9.9499999999999993" customHeight="1" x14ac:dyDescent="0.2">
      <c r="A43" s="84" t="s">
        <v>62</v>
      </c>
      <c r="B43" s="53"/>
      <c r="C43" s="53"/>
      <c r="D43" s="55"/>
      <c r="E43" s="330"/>
      <c r="F43" s="275" t="str">
        <f>'Seznam 1'!F39</f>
        <v>Silnoproudá a slaboproudá zařízení</v>
      </c>
      <c r="G43" s="272"/>
      <c r="H43" s="272"/>
      <c r="I43" s="272"/>
      <c r="J43" s="273"/>
      <c r="K43" s="287" t="str">
        <f>'Seznam 1'!K39</f>
        <v>Číslo zak:</v>
      </c>
      <c r="L43" s="288"/>
      <c r="M43" s="288"/>
      <c r="N43" s="288"/>
      <c r="O43" s="289"/>
      <c r="P43" s="49"/>
      <c r="Q43" s="49"/>
      <c r="R43" s="49"/>
    </row>
    <row r="44" spans="1:18" s="48" customFormat="1" ht="18" customHeight="1" x14ac:dyDescent="0.2">
      <c r="A44" s="84" t="s">
        <v>63</v>
      </c>
      <c r="B44" s="53"/>
      <c r="C44" s="53"/>
      <c r="D44" s="55"/>
      <c r="E44" s="330"/>
      <c r="F44" s="272"/>
      <c r="G44" s="272"/>
      <c r="H44" s="272"/>
      <c r="I44" s="272"/>
      <c r="J44" s="273"/>
      <c r="K44" s="315" t="str">
        <f>'Seznam 1'!M39</f>
        <v>9141-25</v>
      </c>
      <c r="L44" s="316"/>
      <c r="M44" s="316"/>
      <c r="N44" s="316"/>
      <c r="O44" s="317"/>
      <c r="P44" s="49"/>
      <c r="Q44" s="49"/>
      <c r="R44" s="49"/>
    </row>
    <row r="45" spans="1:18" s="48" customFormat="1" ht="15.95" customHeight="1" thickBot="1" x14ac:dyDescent="0.25">
      <c r="A45" s="84" t="s">
        <v>64</v>
      </c>
      <c r="B45" s="53"/>
      <c r="C45" s="53"/>
      <c r="D45" s="55"/>
      <c r="E45" s="330"/>
      <c r="F45" s="272"/>
      <c r="G45" s="272"/>
      <c r="H45" s="272"/>
      <c r="I45" s="272"/>
      <c r="J45" s="273"/>
      <c r="K45" s="276" t="s">
        <v>65</v>
      </c>
      <c r="L45" s="277"/>
      <c r="M45" s="278"/>
      <c r="N45" s="279"/>
      <c r="O45" s="280"/>
      <c r="P45" s="49"/>
      <c r="Q45" s="49"/>
      <c r="R45" s="49"/>
    </row>
    <row r="46" spans="1:18" s="48" customFormat="1" ht="9.6" customHeight="1" thickTop="1" x14ac:dyDescent="0.2">
      <c r="A46" s="84" t="s">
        <v>66</v>
      </c>
      <c r="B46" s="53"/>
      <c r="C46" s="53"/>
      <c r="D46" s="53"/>
      <c r="E46" s="287" t="str">
        <f>'Seznam 1'!E41</f>
        <v xml:space="preserve"> OBJEDNATEL:</v>
      </c>
      <c r="F46" s="319" t="str">
        <f>'Seznam 1'!F41</f>
        <v>Statutární město Karlovy Vary</v>
      </c>
      <c r="G46" s="320"/>
      <c r="H46" s="320"/>
      <c r="I46" s="320"/>
      <c r="J46" s="321"/>
      <c r="K46" s="324" t="str">
        <f>'Seznam 1'!K40</f>
        <v>Číslo archivní:</v>
      </c>
      <c r="L46" s="325"/>
      <c r="M46" s="325"/>
      <c r="N46" s="325"/>
      <c r="O46" s="32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8"/>
      <c r="F47" s="322"/>
      <c r="G47" s="322"/>
      <c r="H47" s="322"/>
      <c r="I47" s="322"/>
      <c r="J47" s="323"/>
      <c r="K47" s="309" t="str">
        <f>'Seznam 1'!K41</f>
        <v>BPO 9-103593</v>
      </c>
      <c r="L47" s="310"/>
      <c r="M47" s="310"/>
      <c r="N47" s="310"/>
      <c r="O47" s="31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7">
        <f>'Seznam 1'!F42</f>
        <v>0</v>
      </c>
      <c r="G48" s="328"/>
      <c r="H48" s="328"/>
      <c r="I48" s="328"/>
      <c r="J48" s="329"/>
      <c r="K48" s="312"/>
      <c r="L48" s="313"/>
      <c r="M48" s="313"/>
      <c r="N48" s="313"/>
      <c r="O48" s="31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(1.)</vt:lpstr>
      <vt:lpstr>TZ (2.)</vt:lpstr>
      <vt:lpstr>Výkres (3.)</vt:lpstr>
      <vt:lpstr>Výkres (4.)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cp:lastPrinted>2019-05-17T13:15:03Z</cp:lastPrinted>
  <dcterms:created xsi:type="dcterms:W3CDTF">2019-05-17T10:13:12Z</dcterms:created>
  <dcterms:modified xsi:type="dcterms:W3CDTF">2019-05-20T10:34:36Z</dcterms:modified>
</cp:coreProperties>
</file>